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6" yWindow="96" windowWidth="12000" windowHeight="9312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8" i="1"/>
  <c r="D17"/>
  <c r="K20"/>
</calcChain>
</file>

<file path=xl/sharedStrings.xml><?xml version="1.0" encoding="utf-8"?>
<sst xmlns="http://schemas.openxmlformats.org/spreadsheetml/2006/main" count="41" uniqueCount="30">
  <si>
    <t>INCN</t>
  </si>
  <si>
    <t>EBITDA</t>
  </si>
  <si>
    <t>EBIT</t>
  </si>
  <si>
    <t>Bº NETO ATRIBUIBLE</t>
  </si>
  <si>
    <t>%</t>
  </si>
  <si>
    <t>FCC</t>
  </si>
  <si>
    <t>ACCIONA</t>
  </si>
  <si>
    <t>FERROVIAL</t>
  </si>
  <si>
    <t>OHL</t>
  </si>
  <si>
    <t>ACS</t>
  </si>
  <si>
    <t>DEUDA NETA</t>
  </si>
  <si>
    <t xml:space="preserve"> </t>
  </si>
  <si>
    <t>EFECTIVO+ACTIVOS FIN. CORRIENTES</t>
  </si>
  <si>
    <t>SACYR</t>
  </si>
  <si>
    <t>BDI ACTIVIDADES CONTINUADAS</t>
  </si>
  <si>
    <t>BAI</t>
  </si>
  <si>
    <t>PATRIMONIO NETO</t>
  </si>
  <si>
    <t>MARGEN BRUTO*</t>
  </si>
  <si>
    <t>**Agua y construcción</t>
  </si>
  <si>
    <t>*** Servicios y construcción</t>
  </si>
  <si>
    <t>Millones euros</t>
  </si>
  <si>
    <t xml:space="preserve">CARTERA DE OBRA </t>
  </si>
  <si>
    <t>%  internacional*</t>
  </si>
  <si>
    <t xml:space="preserve">CARTERA DE INGRESOS </t>
  </si>
  <si>
    <t>* Dato del periodo anterior</t>
  </si>
  <si>
    <t>% internacional*</t>
  </si>
  <si>
    <t>RESULTADOS  1T 2015</t>
  </si>
  <si>
    <t>1T 2015</t>
  </si>
  <si>
    <t>15.839**</t>
  </si>
  <si>
    <t>32.149***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</si>
</sst>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"/>
    <numFmt numFmtId="166" formatCode="0.0"/>
    <numFmt numFmtId="167" formatCode="#,##0.000"/>
  </numFmts>
  <fonts count="8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0" borderId="4" xfId="0" applyNumberFormat="1" applyBorder="1"/>
    <xf numFmtId="164" fontId="0" fillId="0" borderId="5" xfId="0" applyNumberFormat="1" applyBorder="1"/>
    <xf numFmtId="164" fontId="0" fillId="0" borderId="4" xfId="0" applyNumberFormat="1" applyBorder="1"/>
    <xf numFmtId="165" fontId="0" fillId="0" borderId="6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165" fontId="0" fillId="0" borderId="4" xfId="0" applyNumberFormat="1" applyBorder="1"/>
    <xf numFmtId="164" fontId="0" fillId="0" borderId="8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0" xfId="0" applyNumberFormat="1" applyFill="1" applyBorder="1"/>
    <xf numFmtId="165" fontId="0" fillId="0" borderId="9" xfId="0" applyNumberFormat="1" applyBorder="1"/>
    <xf numFmtId="164" fontId="0" fillId="0" borderId="10" xfId="0" applyNumberFormat="1" applyBorder="1"/>
    <xf numFmtId="165" fontId="0" fillId="0" borderId="0" xfId="0" applyNumberFormat="1" applyFill="1" applyBorder="1"/>
    <xf numFmtId="165" fontId="0" fillId="0" borderId="0" xfId="0" applyNumberFormat="1" applyBorder="1"/>
    <xf numFmtId="165" fontId="0" fillId="0" borderId="8" xfId="0" applyNumberFormat="1" applyBorder="1"/>
    <xf numFmtId="0" fontId="1" fillId="0" borderId="10" xfId="0" applyFont="1" applyBorder="1" applyAlignment="1">
      <alignment horizontal="center"/>
    </xf>
    <xf numFmtId="0" fontId="0" fillId="0" borderId="0" xfId="0" applyProtection="1"/>
    <xf numFmtId="0" fontId="5" fillId="0" borderId="11" xfId="0" applyFont="1" applyBorder="1" applyProtection="1"/>
    <xf numFmtId="0" fontId="5" fillId="0" borderId="12" xfId="0" applyFont="1" applyBorder="1" applyAlignment="1" applyProtection="1">
      <alignment horizontal="right"/>
    </xf>
    <xf numFmtId="0" fontId="5" fillId="0" borderId="12" xfId="0" applyFont="1" applyBorder="1" applyProtection="1"/>
    <xf numFmtId="0" fontId="5" fillId="0" borderId="13" xfId="0" applyFont="1" applyBorder="1" applyProtection="1"/>
    <xf numFmtId="0" fontId="5" fillId="0" borderId="0" xfId="0" applyFont="1" applyBorder="1" applyProtection="1"/>
    <xf numFmtId="0" fontId="5" fillId="0" borderId="11" xfId="0" applyFont="1" applyBorder="1" applyAlignment="1" applyProtection="1">
      <alignment horizontal="left"/>
    </xf>
    <xf numFmtId="164" fontId="0" fillId="0" borderId="14" xfId="0" applyNumberFormat="1" applyBorder="1"/>
    <xf numFmtId="0" fontId="5" fillId="0" borderId="13" xfId="0" applyFont="1" applyBorder="1" applyAlignment="1" applyProtection="1">
      <alignment horizontal="right"/>
    </xf>
    <xf numFmtId="164" fontId="0" fillId="0" borderId="6" xfId="0" applyNumberFormat="1" applyBorder="1"/>
    <xf numFmtId="0" fontId="3" fillId="0" borderId="0" xfId="0" applyFont="1" applyAlignment="1"/>
    <xf numFmtId="0" fontId="0" fillId="0" borderId="0" xfId="0" applyBorder="1" applyProtection="1"/>
    <xf numFmtId="4" fontId="0" fillId="0" borderId="0" xfId="0" applyNumberFormat="1"/>
    <xf numFmtId="166" fontId="0" fillId="0" borderId="0" xfId="0" applyNumberFormat="1" applyFill="1" applyBorder="1"/>
    <xf numFmtId="2" fontId="0" fillId="0" borderId="0" xfId="0" applyNumberFormat="1"/>
    <xf numFmtId="0" fontId="0" fillId="0" borderId="0" xfId="0" applyBorder="1"/>
    <xf numFmtId="0" fontId="6" fillId="0" borderId="0" xfId="0" applyFont="1" applyBorder="1" applyProtection="1"/>
    <xf numFmtId="167" fontId="0" fillId="0" borderId="0" xfId="0" applyNumberFormat="1" applyFill="1" applyBorder="1"/>
    <xf numFmtId="166" fontId="0" fillId="0" borderId="0" xfId="0" applyNumberFormat="1" applyBorder="1"/>
    <xf numFmtId="165" fontId="6" fillId="0" borderId="9" xfId="0" applyNumberFormat="1" applyFont="1" applyBorder="1" applyAlignment="1">
      <alignment horizontal="right"/>
    </xf>
    <xf numFmtId="0" fontId="6" fillId="0" borderId="0" xfId="0" applyFont="1"/>
    <xf numFmtId="2" fontId="0" fillId="0" borderId="0" xfId="0" applyNumberFormat="1" applyBorder="1"/>
    <xf numFmtId="165" fontId="7" fillId="0" borderId="0" xfId="0" applyNumberFormat="1" applyFont="1" applyBorder="1"/>
    <xf numFmtId="164" fontId="0" fillId="0" borderId="5" xfId="0" applyNumberFormat="1" applyFill="1" applyBorder="1"/>
    <xf numFmtId="164" fontId="0" fillId="0" borderId="5" xfId="0" applyNumberFormat="1" applyFill="1" applyBorder="1" applyAlignment="1">
      <alignment horizontal="right"/>
    </xf>
    <xf numFmtId="0" fontId="6" fillId="0" borderId="0" xfId="0" applyFont="1" applyProtection="1"/>
    <xf numFmtId="0" fontId="0" fillId="0" borderId="6" xfId="0" applyBorder="1"/>
    <xf numFmtId="164" fontId="0" fillId="0" borderId="7" xfId="0" applyNumberFormat="1" applyFill="1" applyBorder="1"/>
    <xf numFmtId="0" fontId="5" fillId="0" borderId="0" xfId="0" applyFont="1" applyFill="1" applyBorder="1" applyProtection="1"/>
    <xf numFmtId="164" fontId="6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7" fontId="0" fillId="0" borderId="0" xfId="0" applyNumberFormat="1"/>
    <xf numFmtId="164" fontId="0" fillId="0" borderId="10" xfId="0" applyNumberFormat="1" applyFill="1" applyBorder="1"/>
    <xf numFmtId="165" fontId="0" fillId="0" borderId="9" xfId="0" applyNumberFormat="1" applyFill="1" applyBorder="1"/>
    <xf numFmtId="0" fontId="0" fillId="0" borderId="7" xfId="0" applyBorder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4" xfId="0" applyNumberFormat="1" applyFont="1" applyBorder="1"/>
    <xf numFmtId="164" fontId="1" fillId="0" borderId="0" xfId="0" applyNumberFormat="1" applyFont="1" applyBorder="1"/>
    <xf numFmtId="165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97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6" sqref="C6"/>
    </sheetView>
  </sheetViews>
  <sheetFormatPr baseColWidth="10" defaultRowHeight="13.2"/>
  <cols>
    <col min="1" max="1" width="1.5546875" customWidth="1"/>
    <col min="2" max="2" width="33.5546875" style="21" customWidth="1"/>
    <col min="4" max="4" width="8.6640625" customWidth="1"/>
    <col min="6" max="6" width="8.6640625" customWidth="1"/>
    <col min="7" max="7" width="13.33203125" customWidth="1"/>
    <col min="8" max="8" width="8.6640625" customWidth="1"/>
    <col min="9" max="9" width="12.21875" bestFit="1" customWidth="1"/>
    <col min="10" max="10" width="8.6640625" customWidth="1"/>
    <col min="12" max="12" width="8.6640625" customWidth="1"/>
    <col min="14" max="14" width="8.6640625" customWidth="1"/>
  </cols>
  <sheetData>
    <row r="1" spans="2:15" ht="17.399999999999999">
      <c r="C1" s="57" t="s">
        <v>26</v>
      </c>
      <c r="D1" s="57"/>
      <c r="E1" s="57"/>
      <c r="F1" s="57"/>
      <c r="G1" s="57"/>
      <c r="H1" s="57"/>
      <c r="I1" s="57"/>
      <c r="J1" s="31"/>
    </row>
    <row r="3" spans="2:15" ht="15.6">
      <c r="B3" s="46" t="s">
        <v>20</v>
      </c>
      <c r="C3" s="61" t="s">
        <v>13</v>
      </c>
      <c r="D3" s="62"/>
      <c r="E3" s="61" t="s">
        <v>5</v>
      </c>
      <c r="F3" s="62"/>
      <c r="G3" s="61" t="s">
        <v>6</v>
      </c>
      <c r="H3" s="62"/>
      <c r="I3" s="61" t="s">
        <v>7</v>
      </c>
      <c r="J3" s="62"/>
      <c r="K3" s="58" t="s">
        <v>8</v>
      </c>
      <c r="L3" s="59"/>
      <c r="M3" s="60" t="s">
        <v>9</v>
      </c>
      <c r="N3" s="59"/>
    </row>
    <row r="4" spans="2:15">
      <c r="C4" s="1" t="s">
        <v>27</v>
      </c>
      <c r="D4" s="3" t="s">
        <v>4</v>
      </c>
      <c r="E4" s="1" t="s">
        <v>27</v>
      </c>
      <c r="F4" s="3" t="s">
        <v>4</v>
      </c>
      <c r="G4" s="1" t="s">
        <v>27</v>
      </c>
      <c r="H4" s="3" t="s">
        <v>4</v>
      </c>
      <c r="I4" s="1" t="s">
        <v>27</v>
      </c>
      <c r="J4" s="2" t="s">
        <v>4</v>
      </c>
      <c r="K4" s="1" t="s">
        <v>27</v>
      </c>
      <c r="L4" s="20" t="s">
        <v>4</v>
      </c>
      <c r="M4" s="1" t="s">
        <v>27</v>
      </c>
      <c r="N4" s="2" t="s">
        <v>4</v>
      </c>
    </row>
    <row r="5" spans="2:15">
      <c r="B5" s="22" t="s">
        <v>0</v>
      </c>
      <c r="C5" s="10">
        <v>701.92700000000002</v>
      </c>
      <c r="D5" s="9">
        <v>0.19</v>
      </c>
      <c r="E5" s="4">
        <v>1482.4</v>
      </c>
      <c r="F5" s="9">
        <v>3.1E-2</v>
      </c>
      <c r="G5" s="10">
        <v>1528</v>
      </c>
      <c r="H5" s="9">
        <v>0.09</v>
      </c>
      <c r="I5" s="10">
        <v>2147</v>
      </c>
      <c r="J5" s="9">
        <v>0.104</v>
      </c>
      <c r="K5" s="15">
        <v>916.6</v>
      </c>
      <c r="L5" s="16">
        <v>0.22900000000000001</v>
      </c>
      <c r="M5" s="18">
        <v>8570</v>
      </c>
      <c r="N5" s="16">
        <v>0.06</v>
      </c>
    </row>
    <row r="6" spans="2:15">
      <c r="B6" s="23" t="s">
        <v>22</v>
      </c>
      <c r="C6" s="6">
        <v>0.52</v>
      </c>
      <c r="D6" s="9">
        <v>0.47</v>
      </c>
      <c r="E6" s="6">
        <v>0.46400000000000002</v>
      </c>
      <c r="F6" s="9">
        <v>-0.06</v>
      </c>
      <c r="G6" s="47"/>
      <c r="H6" s="9"/>
      <c r="I6" s="6"/>
      <c r="J6" s="9"/>
      <c r="K6" s="30">
        <v>0.77500000000000002</v>
      </c>
      <c r="L6" s="9">
        <v>0.02</v>
      </c>
      <c r="M6" s="6">
        <v>0.80200000000000005</v>
      </c>
      <c r="N6" s="5">
        <v>-5.0000000000000001E-3</v>
      </c>
      <c r="O6" s="14"/>
    </row>
    <row r="7" spans="2:15">
      <c r="B7" s="27" t="s">
        <v>23</v>
      </c>
      <c r="C7" s="15">
        <v>28286</v>
      </c>
      <c r="D7" s="28">
        <v>-0.05</v>
      </c>
      <c r="E7" s="40">
        <v>33115.4</v>
      </c>
      <c r="F7" s="28">
        <v>4.0000000000000001E-3</v>
      </c>
      <c r="G7" s="40" t="s">
        <v>28</v>
      </c>
      <c r="H7" s="28">
        <v>3.1E-2</v>
      </c>
      <c r="I7" s="40" t="s">
        <v>29</v>
      </c>
      <c r="J7" s="28">
        <v>5.5399999999999998E-2</v>
      </c>
      <c r="K7" s="15">
        <v>72842.600000000006</v>
      </c>
      <c r="L7" s="16">
        <v>9.0999999999999998E-2</v>
      </c>
      <c r="M7" s="54">
        <v>66460</v>
      </c>
      <c r="N7" s="53">
        <v>0.105</v>
      </c>
      <c r="O7" s="36"/>
    </row>
    <row r="8" spans="2:15">
      <c r="B8" s="29" t="s">
        <v>25</v>
      </c>
      <c r="C8" s="30">
        <v>0.38</v>
      </c>
      <c r="D8" s="11">
        <v>0.43</v>
      </c>
      <c r="E8" s="30">
        <v>0.41049999999999998</v>
      </c>
      <c r="F8" s="11">
        <v>1.7000000000000001E-2</v>
      </c>
      <c r="G8" s="30">
        <v>0.35</v>
      </c>
      <c r="H8" s="11">
        <v>0.4</v>
      </c>
      <c r="I8" s="30">
        <v>0.73599999999999999</v>
      </c>
      <c r="J8" s="11">
        <v>0.105</v>
      </c>
      <c r="K8" s="47"/>
      <c r="L8" s="55"/>
      <c r="M8" s="30">
        <v>0.82499999999999996</v>
      </c>
      <c r="N8" s="8">
        <v>-0.01</v>
      </c>
      <c r="O8" s="36"/>
    </row>
    <row r="9" spans="2:15">
      <c r="B9" s="27" t="s">
        <v>21</v>
      </c>
      <c r="C9" s="15">
        <v>5114</v>
      </c>
      <c r="D9" s="28">
        <v>0.03</v>
      </c>
      <c r="E9" s="15">
        <v>5876.7</v>
      </c>
      <c r="F9" s="28">
        <v>0.188</v>
      </c>
      <c r="G9" s="15">
        <v>6264</v>
      </c>
      <c r="H9" s="28">
        <v>0.13300000000000001</v>
      </c>
      <c r="I9" s="15">
        <v>8600</v>
      </c>
      <c r="J9" s="28">
        <v>6.3E-2</v>
      </c>
      <c r="K9" s="15">
        <v>7815</v>
      </c>
      <c r="L9" s="16">
        <v>0.02</v>
      </c>
      <c r="M9" s="17">
        <v>48117</v>
      </c>
      <c r="N9" s="44">
        <v>0.1</v>
      </c>
      <c r="O9" s="10"/>
    </row>
    <row r="10" spans="2:15">
      <c r="B10" s="29" t="s">
        <v>25</v>
      </c>
      <c r="C10" s="63">
        <v>0.84</v>
      </c>
      <c r="D10" s="64">
        <v>0.83</v>
      </c>
      <c r="E10" s="30">
        <v>0.66800000000000004</v>
      </c>
      <c r="F10" s="11">
        <v>-0.01</v>
      </c>
      <c r="G10" s="30">
        <v>0.69</v>
      </c>
      <c r="H10" s="11">
        <v>0.42</v>
      </c>
      <c r="I10" s="30">
        <v>0.78</v>
      </c>
      <c r="J10" s="11">
        <v>0.1142</v>
      </c>
      <c r="K10" s="30">
        <v>0.80500000000000005</v>
      </c>
      <c r="L10" s="8">
        <v>-0.04</v>
      </c>
      <c r="M10" s="11">
        <v>0.93100000000000005</v>
      </c>
      <c r="N10" s="8">
        <v>0.01</v>
      </c>
      <c r="O10" s="38"/>
    </row>
    <row r="11" spans="2:15">
      <c r="B11" s="22" t="s">
        <v>1</v>
      </c>
      <c r="C11" s="67">
        <v>110.89</v>
      </c>
      <c r="D11" s="66">
        <v>0.23300000000000001</v>
      </c>
      <c r="E11" s="10">
        <v>169.3</v>
      </c>
      <c r="F11" s="9">
        <v>6.0000000000000001E-3</v>
      </c>
      <c r="G11" s="10">
        <v>280</v>
      </c>
      <c r="H11" s="9">
        <v>0.24299999999999999</v>
      </c>
      <c r="I11" s="10">
        <v>210</v>
      </c>
      <c r="J11" s="9">
        <v>0.14199999999999999</v>
      </c>
      <c r="K11" s="15">
        <v>263.89999999999998</v>
      </c>
      <c r="L11" s="16">
        <v>-5.3999999999999999E-2</v>
      </c>
      <c r="M11" s="18">
        <v>643</v>
      </c>
      <c r="N11" s="5">
        <v>9.4E-2</v>
      </c>
    </row>
    <row r="12" spans="2:15">
      <c r="B12" s="24" t="s">
        <v>2</v>
      </c>
      <c r="C12" s="10">
        <v>75.706999999999994</v>
      </c>
      <c r="D12" s="9">
        <v>0.20899999999999999</v>
      </c>
      <c r="E12" s="10">
        <v>70.900000000000006</v>
      </c>
      <c r="F12" s="9">
        <v>0.02</v>
      </c>
      <c r="G12" s="10">
        <v>150</v>
      </c>
      <c r="H12" s="51">
        <v>0.158</v>
      </c>
      <c r="I12" s="10">
        <v>146</v>
      </c>
      <c r="J12" s="9">
        <v>0.14299999999999999</v>
      </c>
      <c r="K12" s="10">
        <v>214.8</v>
      </c>
      <c r="L12" s="5">
        <v>-0.11700000000000001</v>
      </c>
      <c r="M12" s="17">
        <v>438</v>
      </c>
      <c r="N12" s="5">
        <v>0.153</v>
      </c>
    </row>
    <row r="13" spans="2:15">
      <c r="B13" s="24" t="s">
        <v>14</v>
      </c>
      <c r="C13" s="10">
        <v>26.925000000000001</v>
      </c>
      <c r="D13" s="50">
        <v>-0.29799999999999999</v>
      </c>
      <c r="E13" s="10">
        <v>18</v>
      </c>
      <c r="F13" s="9">
        <v>-1.55</v>
      </c>
      <c r="G13" s="10">
        <v>50</v>
      </c>
      <c r="H13" s="51">
        <v>0.35499999999999998</v>
      </c>
      <c r="I13" s="10">
        <v>99</v>
      </c>
      <c r="J13" s="9">
        <v>0.90400000000000003</v>
      </c>
      <c r="K13" s="10">
        <v>94.2</v>
      </c>
      <c r="L13" s="5">
        <v>-6.6000000000000003E-2</v>
      </c>
      <c r="M13" s="17">
        <v>260</v>
      </c>
      <c r="N13" s="13">
        <v>0.11</v>
      </c>
    </row>
    <row r="14" spans="2:15">
      <c r="B14" s="24" t="s">
        <v>15</v>
      </c>
      <c r="C14" s="10">
        <v>27.965</v>
      </c>
      <c r="D14" s="50">
        <v>-0.46</v>
      </c>
      <c r="E14" s="10">
        <v>-2.2000000000000002</v>
      </c>
      <c r="F14" s="9"/>
      <c r="G14" s="10">
        <v>66</v>
      </c>
      <c r="H14" s="51">
        <v>0.63</v>
      </c>
      <c r="I14" s="10">
        <v>99</v>
      </c>
      <c r="J14" s="9">
        <v>0.90400000000000003</v>
      </c>
      <c r="K14" s="10">
        <v>151.6</v>
      </c>
      <c r="L14" s="5">
        <v>-0.05</v>
      </c>
      <c r="M14" s="17">
        <v>389</v>
      </c>
      <c r="N14" s="13">
        <v>0.249</v>
      </c>
    </row>
    <row r="15" spans="2:15">
      <c r="B15" s="24" t="s">
        <v>3</v>
      </c>
      <c r="C15" s="10">
        <v>25.321999999999999</v>
      </c>
      <c r="D15" s="50">
        <v>4.8000000000000001E-2</v>
      </c>
      <c r="E15" s="10">
        <v>6.2</v>
      </c>
      <c r="F15" s="9">
        <v>-1.2</v>
      </c>
      <c r="G15" s="10">
        <v>42</v>
      </c>
      <c r="H15" s="51">
        <v>0.28499999999999998</v>
      </c>
      <c r="I15" s="10">
        <v>118</v>
      </c>
      <c r="J15" s="9">
        <v>0.81</v>
      </c>
      <c r="K15" s="10">
        <v>49.1</v>
      </c>
      <c r="L15" s="5">
        <v>-0.187</v>
      </c>
      <c r="M15" s="17">
        <v>207</v>
      </c>
      <c r="N15" s="13">
        <v>2.5000000000000001E-2</v>
      </c>
    </row>
    <row r="16" spans="2:15">
      <c r="B16" s="24" t="s">
        <v>17</v>
      </c>
      <c r="C16" s="65">
        <v>0.158</v>
      </c>
      <c r="D16" s="66">
        <v>0.14899999999999999</v>
      </c>
      <c r="E16" s="6">
        <v>0.114</v>
      </c>
      <c r="F16" s="9">
        <v>0.11700000000000001</v>
      </c>
      <c r="G16" s="6">
        <v>0.183</v>
      </c>
      <c r="H16" s="51">
        <v>0.161</v>
      </c>
      <c r="I16" s="6">
        <v>6.8000000000000005E-2</v>
      </c>
      <c r="J16" s="9">
        <v>6.6000000000000003E-2</v>
      </c>
      <c r="K16" s="6">
        <v>0.28799999999999998</v>
      </c>
      <c r="L16" s="5">
        <v>0.374</v>
      </c>
      <c r="M16" s="14">
        <v>7.4999999999999997E-2</v>
      </c>
      <c r="N16" s="45">
        <v>7.2999999999999995E-2</v>
      </c>
    </row>
    <row r="17" spans="2:14">
      <c r="B17" s="24" t="s">
        <v>16</v>
      </c>
      <c r="C17" s="10">
        <v>1559.77</v>
      </c>
      <c r="D17" s="9">
        <f>+((C17-1326)/1326)</f>
        <v>0.1762971342383107</v>
      </c>
      <c r="E17" s="10">
        <v>515.4</v>
      </c>
      <c r="F17" s="9">
        <v>0.04</v>
      </c>
      <c r="G17" s="10">
        <v>3726</v>
      </c>
      <c r="H17" s="51">
        <v>3.1E-2</v>
      </c>
      <c r="I17" s="10">
        <v>6293</v>
      </c>
      <c r="J17" s="9">
        <v>4.5170000000000002E-2</v>
      </c>
      <c r="K17" s="10">
        <v>3877.9</v>
      </c>
      <c r="L17" s="5">
        <v>0.11</v>
      </c>
      <c r="M17" s="17">
        <v>5692</v>
      </c>
      <c r="N17" s="5">
        <v>0.16200000000000001</v>
      </c>
    </row>
    <row r="18" spans="2:14">
      <c r="B18" s="24" t="s">
        <v>12</v>
      </c>
      <c r="C18" s="10">
        <f>266.846+381.39</f>
        <v>648.23599999999999</v>
      </c>
      <c r="D18" s="9">
        <v>0.13525999999999999</v>
      </c>
      <c r="E18" s="10">
        <v>1378</v>
      </c>
      <c r="F18" s="14">
        <v>-0.28000000000000003</v>
      </c>
      <c r="G18" s="10">
        <v>1890</v>
      </c>
      <c r="H18" s="14">
        <v>0.115</v>
      </c>
      <c r="I18" s="10">
        <v>4007</v>
      </c>
      <c r="J18" s="9">
        <v>4.1300000000000003E-2</v>
      </c>
      <c r="K18" s="10">
        <v>1671.8</v>
      </c>
      <c r="L18" s="13">
        <v>0.32</v>
      </c>
      <c r="M18" s="17">
        <v>8683</v>
      </c>
      <c r="N18" s="5">
        <v>0.22459999999999999</v>
      </c>
    </row>
    <row r="19" spans="2:14">
      <c r="B19" s="25" t="s">
        <v>10</v>
      </c>
      <c r="C19" s="7">
        <v>7084</v>
      </c>
      <c r="D19" s="11">
        <v>0.117879</v>
      </c>
      <c r="E19" s="7">
        <v>5651.2</v>
      </c>
      <c r="F19" s="48">
        <v>0.127</v>
      </c>
      <c r="G19" s="7">
        <v>5380</v>
      </c>
      <c r="H19" s="8">
        <v>1.6E-2</v>
      </c>
      <c r="I19" s="7">
        <v>6405</v>
      </c>
      <c r="J19" s="11">
        <v>2.8000000000000001E-2</v>
      </c>
      <c r="K19" s="7">
        <v>6053</v>
      </c>
      <c r="L19" s="8">
        <v>7.5999999999999998E-2</v>
      </c>
      <c r="M19" s="19">
        <v>3827</v>
      </c>
      <c r="N19" s="8">
        <v>0.16400000000000001</v>
      </c>
    </row>
    <row r="20" spans="2:14">
      <c r="B20" s="26"/>
      <c r="C20" s="18"/>
      <c r="D20" s="9"/>
      <c r="E20" s="18"/>
      <c r="F20" s="9"/>
      <c r="G20" s="18"/>
      <c r="H20" s="9"/>
      <c r="I20" s="18"/>
      <c r="J20" s="9"/>
      <c r="K20" s="43">
        <f>886.7+197.2</f>
        <v>1083.9000000000001</v>
      </c>
      <c r="L20" s="9"/>
      <c r="M20" s="18"/>
      <c r="N20" s="9"/>
    </row>
    <row r="21" spans="2:14" ht="15.6">
      <c r="B21" s="56"/>
      <c r="C21" s="56"/>
      <c r="D21" s="56"/>
      <c r="E21" s="56"/>
      <c r="F21" s="56"/>
      <c r="G21" s="56"/>
      <c r="I21" s="33"/>
      <c r="K21" s="17"/>
      <c r="M21" s="17"/>
    </row>
    <row r="22" spans="2:14">
      <c r="B22" s="49"/>
      <c r="C22" s="36"/>
      <c r="E22" s="12"/>
      <c r="G22" s="12"/>
      <c r="H22" s="34"/>
      <c r="K22" s="36"/>
      <c r="M22" s="17"/>
    </row>
    <row r="23" spans="2:14">
      <c r="B23" s="32"/>
      <c r="C23" s="18"/>
      <c r="E23" s="39"/>
      <c r="G23" s="41"/>
      <c r="K23" s="18"/>
    </row>
    <row r="24" spans="2:14">
      <c r="B24" s="37"/>
      <c r="C24" s="36"/>
      <c r="E24" s="9"/>
      <c r="K24" s="36"/>
    </row>
    <row r="25" spans="2:14">
      <c r="B25" s="37" t="s">
        <v>24</v>
      </c>
      <c r="C25" s="36"/>
      <c r="G25" s="12"/>
      <c r="H25" s="41"/>
      <c r="I25" s="35"/>
      <c r="J25" s="52"/>
      <c r="K25" s="42"/>
    </row>
    <row r="26" spans="2:14">
      <c r="B26" s="32" t="s">
        <v>18</v>
      </c>
      <c r="C26" s="36"/>
    </row>
    <row r="27" spans="2:14">
      <c r="B27" s="32" t="s">
        <v>19</v>
      </c>
      <c r="C27" s="36"/>
      <c r="H27" s="41"/>
    </row>
    <row r="28" spans="2:14">
      <c r="B28" s="32"/>
      <c r="C28" s="36"/>
      <c r="H28" s="41"/>
    </row>
    <row r="29" spans="2:14">
      <c r="B29" s="32"/>
      <c r="C29" s="36"/>
    </row>
    <row r="30" spans="2:14">
      <c r="B30" s="32"/>
      <c r="C30" s="36"/>
    </row>
    <row r="31" spans="2:14">
      <c r="B31" s="32"/>
      <c r="C31" s="36"/>
      <c r="E31" s="35"/>
      <c r="J31" s="35"/>
    </row>
    <row r="32" spans="2:14">
      <c r="B32" s="32"/>
      <c r="C32" s="36"/>
    </row>
    <row r="33" spans="2:12">
      <c r="B33" s="32"/>
      <c r="C33" s="36"/>
    </row>
    <row r="34" spans="2:12">
      <c r="B34" s="32"/>
      <c r="C34" s="36"/>
    </row>
    <row r="35" spans="2:12">
      <c r="B35" s="32"/>
      <c r="C35" s="36"/>
      <c r="L35" t="s">
        <v>11</v>
      </c>
    </row>
    <row r="36" spans="2:12">
      <c r="B36" s="32"/>
      <c r="C36" s="36"/>
    </row>
    <row r="37" spans="2:12">
      <c r="B37" s="32"/>
      <c r="C37" s="36"/>
    </row>
    <row r="38" spans="2:12">
      <c r="B38" s="32"/>
      <c r="C38" s="36"/>
    </row>
    <row r="39" spans="2:12">
      <c r="B39" s="32"/>
      <c r="C39" s="36"/>
    </row>
    <row r="40" spans="2:12">
      <c r="B40" s="32"/>
      <c r="C40" s="36"/>
    </row>
    <row r="41" spans="2:12">
      <c r="B41" s="32"/>
      <c r="C41" s="36"/>
    </row>
    <row r="42" spans="2:12">
      <c r="B42" s="32"/>
      <c r="C42" s="36"/>
    </row>
    <row r="43" spans="2:12">
      <c r="B43" s="32"/>
      <c r="C43" s="36"/>
    </row>
    <row r="44" spans="2:12">
      <c r="B44" s="32"/>
      <c r="C44" s="36"/>
    </row>
    <row r="45" spans="2:12">
      <c r="B45" s="32"/>
      <c r="C45" s="36"/>
    </row>
    <row r="46" spans="2:12">
      <c r="B46" s="32"/>
      <c r="C46" s="36"/>
    </row>
    <row r="47" spans="2:12">
      <c r="B47" s="32"/>
      <c r="C47" s="36"/>
    </row>
    <row r="48" spans="2:12">
      <c r="B48" s="32"/>
      <c r="C48" s="36"/>
    </row>
    <row r="49" spans="2:3">
      <c r="B49" s="32"/>
      <c r="C49" s="36"/>
    </row>
    <row r="50" spans="2:3">
      <c r="B50" s="32"/>
      <c r="C50" s="36"/>
    </row>
    <row r="51" spans="2:3">
      <c r="B51" s="32"/>
      <c r="C51" s="36"/>
    </row>
    <row r="52" spans="2:3">
      <c r="B52" s="32"/>
      <c r="C52" s="36"/>
    </row>
    <row r="53" spans="2:3">
      <c r="B53" s="32"/>
      <c r="C53" s="36"/>
    </row>
    <row r="54" spans="2:3">
      <c r="B54" s="32"/>
      <c r="C54" s="36"/>
    </row>
    <row r="55" spans="2:3">
      <c r="B55" s="32"/>
      <c r="C55" s="36"/>
    </row>
    <row r="56" spans="2:3">
      <c r="B56" s="32"/>
      <c r="C56" s="36"/>
    </row>
    <row r="57" spans="2:3">
      <c r="B57" s="32"/>
      <c r="C57" s="36"/>
    </row>
    <row r="58" spans="2:3">
      <c r="B58" s="32"/>
      <c r="C58" s="36"/>
    </row>
    <row r="59" spans="2:3">
      <c r="B59" s="32"/>
      <c r="C59" s="36"/>
    </row>
    <row r="60" spans="2:3">
      <c r="B60" s="32"/>
      <c r="C60" s="36"/>
    </row>
    <row r="61" spans="2:3">
      <c r="B61" s="32"/>
      <c r="C61" s="36"/>
    </row>
    <row r="62" spans="2:3">
      <c r="B62" s="32"/>
      <c r="C62" s="36"/>
    </row>
    <row r="63" spans="2:3">
      <c r="B63" s="32"/>
      <c r="C63" s="36"/>
    </row>
    <row r="64" spans="2:3">
      <c r="B64" s="32"/>
      <c r="C64" s="36"/>
    </row>
    <row r="65" spans="2:3">
      <c r="B65" s="32"/>
      <c r="C65" s="36"/>
    </row>
    <row r="66" spans="2:3">
      <c r="B66" s="32"/>
      <c r="C66" s="36"/>
    </row>
    <row r="67" spans="2:3">
      <c r="B67" s="32"/>
      <c r="C67" s="36"/>
    </row>
    <row r="68" spans="2:3">
      <c r="B68" s="32"/>
      <c r="C68" s="36"/>
    </row>
    <row r="69" spans="2:3">
      <c r="B69" s="32"/>
      <c r="C69" s="36"/>
    </row>
    <row r="70" spans="2:3">
      <c r="B70" s="32"/>
      <c r="C70" s="36"/>
    </row>
    <row r="71" spans="2:3">
      <c r="B71" s="32"/>
      <c r="C71" s="36"/>
    </row>
    <row r="72" spans="2:3">
      <c r="B72" s="32"/>
      <c r="C72" s="36"/>
    </row>
    <row r="73" spans="2:3">
      <c r="B73" s="32"/>
      <c r="C73" s="36"/>
    </row>
    <row r="74" spans="2:3">
      <c r="B74" s="32"/>
      <c r="C74" s="36"/>
    </row>
    <row r="75" spans="2:3">
      <c r="B75" s="32"/>
      <c r="C75" s="36"/>
    </row>
    <row r="76" spans="2:3">
      <c r="B76" s="32"/>
      <c r="C76" s="36"/>
    </row>
    <row r="77" spans="2:3">
      <c r="B77" s="32"/>
      <c r="C77" s="36"/>
    </row>
    <row r="78" spans="2:3">
      <c r="B78" s="32"/>
      <c r="C78" s="36"/>
    </row>
    <row r="79" spans="2:3">
      <c r="B79" s="32"/>
      <c r="C79" s="36"/>
    </row>
    <row r="80" spans="2:3">
      <c r="B80" s="32"/>
      <c r="C80" s="36"/>
    </row>
    <row r="81" spans="2:3">
      <c r="B81" s="32"/>
      <c r="C81" s="36"/>
    </row>
    <row r="82" spans="2:3">
      <c r="B82" s="32"/>
      <c r="C82" s="36"/>
    </row>
    <row r="83" spans="2:3">
      <c r="B83" s="32"/>
      <c r="C83" s="36"/>
    </row>
    <row r="84" spans="2:3">
      <c r="B84" s="32"/>
      <c r="C84" s="36"/>
    </row>
    <row r="85" spans="2:3">
      <c r="B85" s="32"/>
      <c r="C85" s="36"/>
    </row>
    <row r="86" spans="2:3">
      <c r="B86" s="32"/>
      <c r="C86" s="36"/>
    </row>
    <row r="87" spans="2:3">
      <c r="B87" s="32"/>
      <c r="C87" s="36"/>
    </row>
    <row r="88" spans="2:3">
      <c r="B88" s="32"/>
      <c r="C88" s="36"/>
    </row>
    <row r="89" spans="2:3">
      <c r="B89" s="32"/>
      <c r="C89" s="36"/>
    </row>
    <row r="90" spans="2:3">
      <c r="B90" s="32"/>
      <c r="C90" s="36"/>
    </row>
    <row r="91" spans="2:3">
      <c r="B91" s="32"/>
      <c r="C91" s="36"/>
    </row>
    <row r="92" spans="2:3">
      <c r="B92" s="32"/>
      <c r="C92" s="36"/>
    </row>
    <row r="93" spans="2:3">
      <c r="B93" s="32"/>
      <c r="C93" s="36"/>
    </row>
    <row r="94" spans="2:3">
      <c r="B94" s="32"/>
      <c r="C94" s="36"/>
    </row>
    <row r="95" spans="2:3">
      <c r="B95" s="32"/>
      <c r="C95" s="36"/>
    </row>
    <row r="96" spans="2:3">
      <c r="B96" s="32"/>
      <c r="C96" s="36"/>
    </row>
    <row r="97" spans="2:3">
      <c r="B97" s="32"/>
      <c r="C97" s="36"/>
    </row>
    <row r="98" spans="2:3">
      <c r="B98" s="32"/>
      <c r="C98" s="36"/>
    </row>
    <row r="99" spans="2:3">
      <c r="B99" s="32"/>
      <c r="C99" s="36"/>
    </row>
    <row r="100" spans="2:3">
      <c r="B100" s="32"/>
      <c r="C100" s="36"/>
    </row>
    <row r="101" spans="2:3">
      <c r="B101" s="32"/>
      <c r="C101" s="36"/>
    </row>
    <row r="102" spans="2:3">
      <c r="B102" s="32"/>
      <c r="C102" s="36"/>
    </row>
    <row r="103" spans="2:3">
      <c r="B103" s="32"/>
      <c r="C103" s="36"/>
    </row>
    <row r="104" spans="2:3">
      <c r="B104" s="32"/>
      <c r="C104" s="36"/>
    </row>
    <row r="105" spans="2:3">
      <c r="B105" s="32"/>
      <c r="C105" s="36"/>
    </row>
    <row r="106" spans="2:3">
      <c r="B106" s="32"/>
      <c r="C106" s="36"/>
    </row>
    <row r="107" spans="2:3">
      <c r="B107" s="32"/>
      <c r="C107" s="36"/>
    </row>
    <row r="108" spans="2:3">
      <c r="B108" s="32"/>
      <c r="C108" s="36"/>
    </row>
    <row r="109" spans="2:3">
      <c r="B109" s="32"/>
      <c r="C109" s="36"/>
    </row>
    <row r="110" spans="2:3">
      <c r="B110" s="32"/>
      <c r="C110" s="36"/>
    </row>
    <row r="111" spans="2:3">
      <c r="B111" s="32"/>
      <c r="C111" s="36"/>
    </row>
    <row r="112" spans="2:3">
      <c r="B112" s="32"/>
      <c r="C112" s="36"/>
    </row>
    <row r="113" spans="2:3">
      <c r="B113" s="32"/>
      <c r="C113" s="36"/>
    </row>
    <row r="114" spans="2:3">
      <c r="B114" s="32"/>
      <c r="C114" s="36"/>
    </row>
    <row r="115" spans="2:3">
      <c r="B115" s="32"/>
      <c r="C115" s="36"/>
    </row>
    <row r="116" spans="2:3">
      <c r="B116" s="32"/>
      <c r="C116" s="36"/>
    </row>
    <row r="117" spans="2:3">
      <c r="B117" s="32"/>
      <c r="C117" s="36"/>
    </row>
    <row r="118" spans="2:3">
      <c r="B118" s="32"/>
      <c r="C118" s="36"/>
    </row>
    <row r="119" spans="2:3">
      <c r="B119" s="32"/>
      <c r="C119" s="36"/>
    </row>
    <row r="120" spans="2:3">
      <c r="B120" s="32"/>
      <c r="C120" s="36"/>
    </row>
    <row r="121" spans="2:3">
      <c r="B121" s="32"/>
      <c r="C121" s="36"/>
    </row>
    <row r="122" spans="2:3">
      <c r="B122" s="32"/>
      <c r="C122" s="36"/>
    </row>
    <row r="123" spans="2:3">
      <c r="B123" s="32"/>
      <c r="C123" s="36"/>
    </row>
    <row r="124" spans="2:3">
      <c r="B124" s="32"/>
      <c r="C124" s="36"/>
    </row>
    <row r="125" spans="2:3">
      <c r="B125" s="32"/>
      <c r="C125" s="36"/>
    </row>
    <row r="126" spans="2:3">
      <c r="B126" s="32"/>
      <c r="C126" s="36"/>
    </row>
    <row r="127" spans="2:3">
      <c r="B127" s="32"/>
      <c r="C127" s="36"/>
    </row>
    <row r="128" spans="2:3">
      <c r="B128" s="32"/>
      <c r="C128" s="36"/>
    </row>
    <row r="129" spans="2:3">
      <c r="B129" s="32"/>
      <c r="C129" s="36"/>
    </row>
    <row r="130" spans="2:3">
      <c r="B130" s="32"/>
      <c r="C130" s="36"/>
    </row>
    <row r="131" spans="2:3">
      <c r="B131" s="32"/>
      <c r="C131" s="36"/>
    </row>
    <row r="132" spans="2:3">
      <c r="B132" s="32"/>
      <c r="C132" s="36"/>
    </row>
    <row r="133" spans="2:3">
      <c r="B133" s="32"/>
      <c r="C133" s="36"/>
    </row>
    <row r="134" spans="2:3">
      <c r="B134" s="32"/>
      <c r="C134" s="36"/>
    </row>
    <row r="135" spans="2:3">
      <c r="B135" s="32"/>
      <c r="C135" s="36"/>
    </row>
    <row r="136" spans="2:3">
      <c r="B136" s="32"/>
      <c r="C136" s="36"/>
    </row>
    <row r="137" spans="2:3">
      <c r="B137" s="32"/>
      <c r="C137" s="36"/>
    </row>
    <row r="138" spans="2:3">
      <c r="B138" s="32"/>
      <c r="C138" s="36"/>
    </row>
    <row r="139" spans="2:3">
      <c r="B139" s="32"/>
      <c r="C139" s="36"/>
    </row>
    <row r="140" spans="2:3">
      <c r="B140" s="32"/>
      <c r="C140" s="36"/>
    </row>
    <row r="141" spans="2:3">
      <c r="B141" s="32"/>
      <c r="C141" s="36"/>
    </row>
    <row r="142" spans="2:3">
      <c r="B142" s="32"/>
      <c r="C142" s="36"/>
    </row>
    <row r="143" spans="2:3">
      <c r="B143" s="32"/>
      <c r="C143" s="36"/>
    </row>
    <row r="144" spans="2:3">
      <c r="B144" s="32"/>
      <c r="C144" s="36"/>
    </row>
    <row r="145" spans="2:3">
      <c r="B145" s="32"/>
      <c r="C145" s="36"/>
    </row>
    <row r="146" spans="2:3">
      <c r="B146" s="32"/>
      <c r="C146" s="36"/>
    </row>
    <row r="147" spans="2:3">
      <c r="B147" s="32"/>
      <c r="C147" s="36"/>
    </row>
    <row r="148" spans="2:3">
      <c r="B148" s="32"/>
      <c r="C148" s="36"/>
    </row>
    <row r="149" spans="2:3">
      <c r="B149" s="32"/>
      <c r="C149" s="36"/>
    </row>
    <row r="150" spans="2:3">
      <c r="B150" s="32"/>
      <c r="C150" s="36"/>
    </row>
    <row r="151" spans="2:3">
      <c r="B151" s="32"/>
      <c r="C151" s="36"/>
    </row>
    <row r="152" spans="2:3">
      <c r="B152" s="32"/>
      <c r="C152" s="36"/>
    </row>
    <row r="153" spans="2:3">
      <c r="B153" s="32"/>
      <c r="C153" s="36"/>
    </row>
    <row r="154" spans="2:3">
      <c r="B154" s="32"/>
      <c r="C154" s="36"/>
    </row>
    <row r="155" spans="2:3">
      <c r="B155" s="32"/>
      <c r="C155" s="36"/>
    </row>
    <row r="156" spans="2:3">
      <c r="B156" s="32"/>
      <c r="C156" s="36"/>
    </row>
    <row r="157" spans="2:3">
      <c r="B157" s="32"/>
      <c r="C157" s="36"/>
    </row>
    <row r="158" spans="2:3">
      <c r="B158" s="32"/>
      <c r="C158" s="36"/>
    </row>
    <row r="159" spans="2:3">
      <c r="B159" s="32"/>
      <c r="C159" s="36"/>
    </row>
    <row r="160" spans="2:3">
      <c r="B160" s="32"/>
      <c r="C160" s="36"/>
    </row>
    <row r="161" spans="2:3">
      <c r="B161" s="32"/>
      <c r="C161" s="36"/>
    </row>
    <row r="162" spans="2:3">
      <c r="B162" s="32"/>
      <c r="C162" s="36"/>
    </row>
    <row r="163" spans="2:3">
      <c r="B163" s="32"/>
      <c r="C163" s="36"/>
    </row>
    <row r="164" spans="2:3">
      <c r="B164" s="32"/>
      <c r="C164" s="36"/>
    </row>
    <row r="165" spans="2:3">
      <c r="B165" s="32"/>
      <c r="C165" s="36"/>
    </row>
    <row r="166" spans="2:3">
      <c r="B166" s="32"/>
      <c r="C166" s="36"/>
    </row>
    <row r="167" spans="2:3">
      <c r="B167" s="32"/>
      <c r="C167" s="36"/>
    </row>
    <row r="168" spans="2:3">
      <c r="B168" s="32"/>
      <c r="C168" s="36"/>
    </row>
    <row r="169" spans="2:3">
      <c r="B169" s="32"/>
      <c r="C169" s="36"/>
    </row>
    <row r="170" spans="2:3">
      <c r="B170" s="32"/>
      <c r="C170" s="36"/>
    </row>
    <row r="171" spans="2:3">
      <c r="B171" s="32"/>
      <c r="C171" s="36"/>
    </row>
    <row r="172" spans="2:3">
      <c r="B172" s="32"/>
      <c r="C172" s="36"/>
    </row>
    <row r="173" spans="2:3">
      <c r="B173" s="32"/>
      <c r="C173" s="36"/>
    </row>
    <row r="174" spans="2:3">
      <c r="B174" s="32"/>
      <c r="C174" s="36"/>
    </row>
    <row r="175" spans="2:3">
      <c r="B175" s="32"/>
      <c r="C175" s="36"/>
    </row>
    <row r="176" spans="2:3">
      <c r="B176" s="32"/>
      <c r="C176" s="36"/>
    </row>
    <row r="177" spans="2:3">
      <c r="B177" s="32"/>
      <c r="C177" s="36"/>
    </row>
    <row r="178" spans="2:3">
      <c r="B178" s="32"/>
      <c r="C178" s="36"/>
    </row>
    <row r="179" spans="2:3">
      <c r="B179" s="32"/>
      <c r="C179" s="36"/>
    </row>
    <row r="180" spans="2:3">
      <c r="B180" s="32"/>
      <c r="C180" s="36"/>
    </row>
    <row r="181" spans="2:3">
      <c r="B181" s="32"/>
      <c r="C181" s="36"/>
    </row>
    <row r="182" spans="2:3">
      <c r="B182" s="32"/>
      <c r="C182" s="36"/>
    </row>
    <row r="183" spans="2:3">
      <c r="B183" s="32"/>
      <c r="C183" s="36"/>
    </row>
    <row r="184" spans="2:3">
      <c r="B184" s="32"/>
      <c r="C184" s="36"/>
    </row>
    <row r="185" spans="2:3">
      <c r="B185" s="32"/>
      <c r="C185" s="36"/>
    </row>
    <row r="186" spans="2:3">
      <c r="B186" s="32"/>
      <c r="C186" s="36"/>
    </row>
    <row r="187" spans="2:3">
      <c r="B187" s="32"/>
      <c r="C187" s="36"/>
    </row>
    <row r="188" spans="2:3">
      <c r="B188" s="32"/>
      <c r="C188" s="36"/>
    </row>
    <row r="189" spans="2:3">
      <c r="B189" s="32"/>
      <c r="C189" s="36"/>
    </row>
    <row r="190" spans="2:3">
      <c r="B190" s="32"/>
      <c r="C190" s="36"/>
    </row>
    <row r="191" spans="2:3">
      <c r="B191" s="32"/>
      <c r="C191" s="36"/>
    </row>
    <row r="192" spans="2:3">
      <c r="B192" s="32"/>
      <c r="C192" s="36"/>
    </row>
    <row r="193" spans="2:3">
      <c r="B193" s="32"/>
      <c r="C193" s="36"/>
    </row>
    <row r="194" spans="2:3">
      <c r="B194" s="32"/>
      <c r="C194" s="36"/>
    </row>
    <row r="195" spans="2:3">
      <c r="B195" s="32"/>
      <c r="C195" s="36"/>
    </row>
    <row r="196" spans="2:3">
      <c r="B196" s="32"/>
      <c r="C196" s="36"/>
    </row>
    <row r="197" spans="2:3">
      <c r="B197" s="32"/>
      <c r="C197" s="36"/>
    </row>
    <row r="198" spans="2:3">
      <c r="B198" s="32"/>
      <c r="C198" s="36"/>
    </row>
    <row r="199" spans="2:3">
      <c r="B199" s="32"/>
      <c r="C199" s="36"/>
    </row>
    <row r="200" spans="2:3">
      <c r="B200" s="32"/>
      <c r="C200" s="36"/>
    </row>
    <row r="201" spans="2:3">
      <c r="B201" s="32"/>
      <c r="C201" s="36"/>
    </row>
    <row r="202" spans="2:3">
      <c r="B202" s="32"/>
      <c r="C202" s="36"/>
    </row>
    <row r="203" spans="2:3">
      <c r="B203" s="32"/>
      <c r="C203" s="36"/>
    </row>
    <row r="204" spans="2:3">
      <c r="B204" s="32"/>
      <c r="C204" s="36"/>
    </row>
    <row r="205" spans="2:3">
      <c r="B205" s="32"/>
      <c r="C205" s="36"/>
    </row>
    <row r="206" spans="2:3">
      <c r="B206" s="32"/>
      <c r="C206" s="36"/>
    </row>
    <row r="207" spans="2:3">
      <c r="B207" s="32"/>
      <c r="C207" s="36"/>
    </row>
    <row r="208" spans="2:3">
      <c r="B208" s="32"/>
      <c r="C208" s="36"/>
    </row>
    <row r="209" spans="2:3">
      <c r="B209" s="32"/>
      <c r="C209" s="36"/>
    </row>
    <row r="210" spans="2:3">
      <c r="B210" s="32"/>
      <c r="C210" s="36"/>
    </row>
    <row r="211" spans="2:3">
      <c r="B211" s="32"/>
      <c r="C211" s="36"/>
    </row>
    <row r="212" spans="2:3">
      <c r="B212" s="32"/>
      <c r="C212" s="36"/>
    </row>
    <row r="213" spans="2:3">
      <c r="B213" s="32"/>
      <c r="C213" s="36"/>
    </row>
    <row r="214" spans="2:3">
      <c r="B214" s="32"/>
      <c r="C214" s="36"/>
    </row>
    <row r="215" spans="2:3">
      <c r="B215" s="32"/>
      <c r="C215" s="36"/>
    </row>
    <row r="216" spans="2:3">
      <c r="B216" s="32"/>
      <c r="C216" s="36"/>
    </row>
    <row r="217" spans="2:3">
      <c r="B217" s="32"/>
      <c r="C217" s="36"/>
    </row>
    <row r="218" spans="2:3">
      <c r="B218" s="32"/>
      <c r="C218" s="36"/>
    </row>
    <row r="219" spans="2:3">
      <c r="B219" s="32"/>
      <c r="C219" s="36"/>
    </row>
    <row r="220" spans="2:3">
      <c r="B220" s="32"/>
      <c r="C220" s="36"/>
    </row>
    <row r="221" spans="2:3">
      <c r="B221" s="32"/>
      <c r="C221" s="36"/>
    </row>
    <row r="222" spans="2:3">
      <c r="B222" s="32"/>
      <c r="C222" s="36"/>
    </row>
    <row r="223" spans="2:3">
      <c r="B223" s="32"/>
      <c r="C223" s="36"/>
    </row>
    <row r="224" spans="2:3">
      <c r="B224" s="32"/>
      <c r="C224" s="36"/>
    </row>
    <row r="225" spans="2:3">
      <c r="B225" s="32"/>
      <c r="C225" s="36"/>
    </row>
    <row r="226" spans="2:3">
      <c r="B226" s="32"/>
      <c r="C226" s="36"/>
    </row>
    <row r="227" spans="2:3">
      <c r="B227" s="32"/>
      <c r="C227" s="36"/>
    </row>
    <row r="228" spans="2:3">
      <c r="B228" s="32"/>
      <c r="C228" s="36"/>
    </row>
    <row r="229" spans="2:3">
      <c r="B229" s="32"/>
      <c r="C229" s="36"/>
    </row>
    <row r="230" spans="2:3">
      <c r="B230" s="32"/>
      <c r="C230" s="36"/>
    </row>
    <row r="231" spans="2:3">
      <c r="B231" s="32"/>
      <c r="C231" s="36"/>
    </row>
    <row r="232" spans="2:3">
      <c r="B232" s="32"/>
      <c r="C232" s="36"/>
    </row>
    <row r="233" spans="2:3">
      <c r="B233" s="32"/>
      <c r="C233" s="36"/>
    </row>
    <row r="234" spans="2:3">
      <c r="B234" s="32"/>
      <c r="C234" s="36"/>
    </row>
    <row r="235" spans="2:3">
      <c r="B235" s="32"/>
      <c r="C235" s="36"/>
    </row>
    <row r="236" spans="2:3">
      <c r="B236" s="32"/>
      <c r="C236" s="36"/>
    </row>
    <row r="237" spans="2:3">
      <c r="B237" s="32"/>
      <c r="C237" s="36"/>
    </row>
    <row r="238" spans="2:3">
      <c r="B238" s="32"/>
      <c r="C238" s="36"/>
    </row>
    <row r="239" spans="2:3">
      <c r="B239" s="32"/>
      <c r="C239" s="36"/>
    </row>
    <row r="240" spans="2:3">
      <c r="B240" s="32"/>
      <c r="C240" s="36"/>
    </row>
    <row r="241" spans="2:3">
      <c r="B241" s="32"/>
      <c r="C241" s="36"/>
    </row>
    <row r="242" spans="2:3">
      <c r="B242" s="32"/>
      <c r="C242" s="36"/>
    </row>
    <row r="243" spans="2:3">
      <c r="B243" s="32"/>
      <c r="C243" s="36"/>
    </row>
    <row r="244" spans="2:3">
      <c r="B244" s="32"/>
      <c r="C244" s="36"/>
    </row>
    <row r="245" spans="2:3">
      <c r="B245" s="32"/>
      <c r="C245" s="36"/>
    </row>
    <row r="246" spans="2:3">
      <c r="B246" s="32"/>
      <c r="C246" s="36"/>
    </row>
    <row r="247" spans="2:3">
      <c r="B247" s="32"/>
      <c r="C247" s="36"/>
    </row>
    <row r="248" spans="2:3">
      <c r="B248" s="32"/>
      <c r="C248" s="36"/>
    </row>
    <row r="249" spans="2:3">
      <c r="B249" s="32"/>
      <c r="C249" s="36"/>
    </row>
    <row r="250" spans="2:3">
      <c r="B250" s="32"/>
      <c r="C250" s="36"/>
    </row>
    <row r="251" spans="2:3">
      <c r="B251" s="32"/>
      <c r="C251" s="36"/>
    </row>
    <row r="252" spans="2:3">
      <c r="B252" s="32"/>
      <c r="C252" s="36"/>
    </row>
    <row r="253" spans="2:3">
      <c r="B253" s="32"/>
      <c r="C253" s="36"/>
    </row>
    <row r="254" spans="2:3">
      <c r="B254" s="32"/>
      <c r="C254" s="36"/>
    </row>
    <row r="255" spans="2:3">
      <c r="B255" s="32"/>
      <c r="C255" s="36"/>
    </row>
    <row r="256" spans="2:3">
      <c r="B256" s="32"/>
      <c r="C256" s="36"/>
    </row>
    <row r="257" spans="2:3">
      <c r="B257" s="32"/>
      <c r="C257" s="36"/>
    </row>
    <row r="258" spans="2:3">
      <c r="B258" s="32"/>
      <c r="C258" s="36"/>
    </row>
    <row r="259" spans="2:3">
      <c r="B259" s="32"/>
      <c r="C259" s="36"/>
    </row>
    <row r="260" spans="2:3">
      <c r="B260" s="32"/>
      <c r="C260" s="36"/>
    </row>
    <row r="261" spans="2:3">
      <c r="B261" s="32"/>
      <c r="C261" s="36"/>
    </row>
    <row r="262" spans="2:3">
      <c r="B262" s="32"/>
      <c r="C262" s="36"/>
    </row>
    <row r="263" spans="2:3">
      <c r="B263" s="32"/>
      <c r="C263" s="36"/>
    </row>
    <row r="264" spans="2:3">
      <c r="B264" s="32"/>
      <c r="C264" s="36"/>
    </row>
    <row r="265" spans="2:3">
      <c r="B265" s="32"/>
      <c r="C265" s="36"/>
    </row>
    <row r="266" spans="2:3">
      <c r="B266" s="32"/>
      <c r="C266" s="36"/>
    </row>
    <row r="267" spans="2:3">
      <c r="B267" s="32"/>
      <c r="C267" s="36"/>
    </row>
    <row r="268" spans="2:3">
      <c r="B268" s="32"/>
      <c r="C268" s="36"/>
    </row>
    <row r="269" spans="2:3">
      <c r="B269" s="32"/>
      <c r="C269" s="36"/>
    </row>
    <row r="270" spans="2:3">
      <c r="B270" s="32"/>
      <c r="C270" s="36"/>
    </row>
    <row r="271" spans="2:3">
      <c r="B271" s="32"/>
      <c r="C271" s="36"/>
    </row>
    <row r="272" spans="2:3">
      <c r="B272" s="32"/>
      <c r="C272" s="36"/>
    </row>
    <row r="273" spans="2:3">
      <c r="B273" s="32"/>
      <c r="C273" s="36"/>
    </row>
    <row r="274" spans="2:3">
      <c r="B274" s="32"/>
      <c r="C274" s="36"/>
    </row>
    <row r="275" spans="2:3">
      <c r="B275" s="32"/>
      <c r="C275" s="36"/>
    </row>
    <row r="276" spans="2:3">
      <c r="B276" s="32"/>
      <c r="C276" s="36"/>
    </row>
    <row r="277" spans="2:3">
      <c r="B277" s="32"/>
      <c r="C277" s="36"/>
    </row>
    <row r="278" spans="2:3">
      <c r="B278" s="32"/>
      <c r="C278" s="36"/>
    </row>
    <row r="279" spans="2:3">
      <c r="B279" s="32"/>
      <c r="C279" s="36"/>
    </row>
    <row r="280" spans="2:3">
      <c r="B280" s="32"/>
      <c r="C280" s="36"/>
    </row>
    <row r="281" spans="2:3">
      <c r="B281" s="32"/>
      <c r="C281" s="36"/>
    </row>
    <row r="282" spans="2:3">
      <c r="B282" s="32"/>
      <c r="C282" s="36"/>
    </row>
    <row r="283" spans="2:3">
      <c r="B283" s="32"/>
      <c r="C283" s="36"/>
    </row>
    <row r="284" spans="2:3">
      <c r="B284" s="32"/>
      <c r="C284" s="36"/>
    </row>
    <row r="285" spans="2:3">
      <c r="B285" s="32"/>
      <c r="C285" s="36"/>
    </row>
    <row r="286" spans="2:3">
      <c r="B286" s="32"/>
      <c r="C286" s="36"/>
    </row>
    <row r="287" spans="2:3">
      <c r="B287" s="32"/>
      <c r="C287" s="36"/>
    </row>
    <row r="288" spans="2:3">
      <c r="B288" s="32"/>
      <c r="C288" s="36"/>
    </row>
    <row r="289" spans="2:3">
      <c r="B289" s="32"/>
      <c r="C289" s="36"/>
    </row>
    <row r="290" spans="2:3">
      <c r="B290" s="32"/>
      <c r="C290" s="36"/>
    </row>
    <row r="291" spans="2:3">
      <c r="B291" s="32"/>
      <c r="C291" s="36"/>
    </row>
    <row r="292" spans="2:3">
      <c r="B292" s="32"/>
      <c r="C292" s="36"/>
    </row>
    <row r="293" spans="2:3">
      <c r="B293" s="32"/>
      <c r="C293" s="36"/>
    </row>
    <row r="294" spans="2:3">
      <c r="B294" s="32"/>
      <c r="C294" s="36"/>
    </row>
    <row r="295" spans="2:3">
      <c r="B295" s="32"/>
      <c r="C295" s="36"/>
    </row>
    <row r="296" spans="2:3">
      <c r="B296" s="32"/>
      <c r="C296" s="36"/>
    </row>
    <row r="297" spans="2:3">
      <c r="B297" s="32"/>
      <c r="C297" s="36"/>
    </row>
    <row r="298" spans="2:3">
      <c r="B298" s="32"/>
      <c r="C298" s="36"/>
    </row>
    <row r="299" spans="2:3">
      <c r="B299" s="32"/>
      <c r="C299" s="36"/>
    </row>
    <row r="300" spans="2:3">
      <c r="B300" s="32"/>
      <c r="C300" s="36"/>
    </row>
    <row r="301" spans="2:3">
      <c r="B301" s="32"/>
      <c r="C301" s="36"/>
    </row>
    <row r="302" spans="2:3">
      <c r="B302" s="32"/>
      <c r="C302" s="36"/>
    </row>
    <row r="303" spans="2:3">
      <c r="B303" s="32"/>
      <c r="C303" s="36"/>
    </row>
    <row r="304" spans="2:3">
      <c r="B304" s="32"/>
      <c r="C304" s="36"/>
    </row>
    <row r="305" spans="2:3">
      <c r="B305" s="32"/>
      <c r="C305" s="36"/>
    </row>
    <row r="306" spans="2:3">
      <c r="B306" s="32"/>
      <c r="C306" s="36"/>
    </row>
    <row r="307" spans="2:3">
      <c r="B307" s="32"/>
      <c r="C307" s="36"/>
    </row>
    <row r="308" spans="2:3">
      <c r="B308" s="32"/>
      <c r="C308" s="36"/>
    </row>
    <row r="309" spans="2:3">
      <c r="B309" s="32"/>
      <c r="C309" s="36"/>
    </row>
    <row r="310" spans="2:3">
      <c r="B310" s="32"/>
      <c r="C310" s="36"/>
    </row>
    <row r="311" spans="2:3">
      <c r="B311" s="32"/>
      <c r="C311" s="36"/>
    </row>
    <row r="312" spans="2:3">
      <c r="B312" s="32"/>
      <c r="C312" s="36"/>
    </row>
    <row r="313" spans="2:3">
      <c r="B313" s="32"/>
      <c r="C313" s="36"/>
    </row>
    <row r="314" spans="2:3">
      <c r="B314" s="32"/>
      <c r="C314" s="36"/>
    </row>
    <row r="315" spans="2:3">
      <c r="B315" s="32"/>
      <c r="C315" s="36"/>
    </row>
    <row r="316" spans="2:3">
      <c r="B316" s="32"/>
      <c r="C316" s="36"/>
    </row>
    <row r="317" spans="2:3">
      <c r="B317" s="32"/>
      <c r="C317" s="36"/>
    </row>
    <row r="318" spans="2:3">
      <c r="B318" s="32"/>
      <c r="C318" s="36"/>
    </row>
    <row r="319" spans="2:3">
      <c r="B319" s="32"/>
      <c r="C319" s="36"/>
    </row>
    <row r="320" spans="2:3">
      <c r="B320" s="32"/>
      <c r="C320" s="36"/>
    </row>
    <row r="321" spans="2:3">
      <c r="B321" s="32"/>
      <c r="C321" s="36"/>
    </row>
    <row r="322" spans="2:3">
      <c r="B322" s="32"/>
      <c r="C322" s="36"/>
    </row>
    <row r="323" spans="2:3">
      <c r="B323" s="32"/>
      <c r="C323" s="36"/>
    </row>
    <row r="324" spans="2:3">
      <c r="B324" s="32"/>
      <c r="C324" s="36"/>
    </row>
    <row r="325" spans="2:3">
      <c r="B325" s="32"/>
      <c r="C325" s="36"/>
    </row>
    <row r="326" spans="2:3">
      <c r="B326" s="32"/>
      <c r="C326" s="36"/>
    </row>
    <row r="327" spans="2:3">
      <c r="B327" s="32"/>
      <c r="C327" s="36"/>
    </row>
    <row r="328" spans="2:3">
      <c r="B328" s="32"/>
      <c r="C328" s="36"/>
    </row>
    <row r="329" spans="2:3">
      <c r="B329" s="32"/>
      <c r="C329" s="36"/>
    </row>
    <row r="330" spans="2:3">
      <c r="B330" s="32"/>
      <c r="C330" s="36"/>
    </row>
    <row r="331" spans="2:3">
      <c r="B331" s="32"/>
      <c r="C331" s="36"/>
    </row>
    <row r="332" spans="2:3">
      <c r="B332" s="32"/>
      <c r="C332" s="36"/>
    </row>
    <row r="333" spans="2:3">
      <c r="B333" s="32"/>
      <c r="C333" s="36"/>
    </row>
    <row r="334" spans="2:3">
      <c r="B334" s="32"/>
      <c r="C334" s="36"/>
    </row>
    <row r="335" spans="2:3">
      <c r="B335" s="32"/>
      <c r="C335" s="36"/>
    </row>
    <row r="336" spans="2:3">
      <c r="B336" s="32"/>
      <c r="C336" s="36"/>
    </row>
    <row r="337" spans="2:3">
      <c r="B337" s="32"/>
      <c r="C337" s="36"/>
    </row>
    <row r="338" spans="2:3">
      <c r="B338" s="32"/>
      <c r="C338" s="36"/>
    </row>
    <row r="339" spans="2:3">
      <c r="B339" s="32"/>
      <c r="C339" s="36"/>
    </row>
    <row r="340" spans="2:3">
      <c r="B340" s="32"/>
      <c r="C340" s="36"/>
    </row>
    <row r="341" spans="2:3">
      <c r="B341" s="32"/>
      <c r="C341" s="36"/>
    </row>
    <row r="342" spans="2:3">
      <c r="B342" s="32"/>
      <c r="C342" s="36"/>
    </row>
    <row r="343" spans="2:3">
      <c r="B343" s="32"/>
      <c r="C343" s="36"/>
    </row>
    <row r="344" spans="2:3">
      <c r="B344" s="32"/>
      <c r="C344" s="36"/>
    </row>
    <row r="345" spans="2:3">
      <c r="B345" s="32"/>
      <c r="C345" s="36"/>
    </row>
    <row r="346" spans="2:3">
      <c r="B346" s="32"/>
      <c r="C346" s="36"/>
    </row>
    <row r="347" spans="2:3">
      <c r="B347" s="32"/>
      <c r="C347" s="36"/>
    </row>
    <row r="348" spans="2:3">
      <c r="B348" s="32"/>
      <c r="C348" s="36"/>
    </row>
    <row r="349" spans="2:3">
      <c r="B349" s="32"/>
      <c r="C349" s="36"/>
    </row>
    <row r="350" spans="2:3">
      <c r="B350" s="32"/>
      <c r="C350" s="36"/>
    </row>
    <row r="351" spans="2:3">
      <c r="B351" s="32"/>
      <c r="C351" s="36"/>
    </row>
    <row r="352" spans="2:3">
      <c r="B352" s="32"/>
      <c r="C352" s="36"/>
    </row>
    <row r="353" spans="2:3">
      <c r="B353" s="32"/>
      <c r="C353" s="36"/>
    </row>
    <row r="354" spans="2:3">
      <c r="B354" s="32"/>
      <c r="C354" s="36"/>
    </row>
    <row r="355" spans="2:3">
      <c r="B355" s="32"/>
      <c r="C355" s="36"/>
    </row>
    <row r="356" spans="2:3">
      <c r="B356" s="32"/>
      <c r="C356" s="36"/>
    </row>
    <row r="357" spans="2:3">
      <c r="B357" s="32"/>
      <c r="C357" s="36"/>
    </row>
    <row r="358" spans="2:3">
      <c r="B358" s="32"/>
      <c r="C358" s="36"/>
    </row>
    <row r="359" spans="2:3">
      <c r="B359" s="32"/>
      <c r="C359" s="36"/>
    </row>
    <row r="360" spans="2:3">
      <c r="B360" s="32"/>
      <c r="C360" s="36"/>
    </row>
    <row r="361" spans="2:3">
      <c r="B361" s="32"/>
      <c r="C361" s="36"/>
    </row>
    <row r="362" spans="2:3">
      <c r="B362" s="32"/>
      <c r="C362" s="36"/>
    </row>
    <row r="363" spans="2:3">
      <c r="B363" s="32"/>
      <c r="C363" s="36"/>
    </row>
    <row r="364" spans="2:3">
      <c r="B364" s="32"/>
      <c r="C364" s="36"/>
    </row>
    <row r="365" spans="2:3">
      <c r="B365" s="32"/>
      <c r="C365" s="36"/>
    </row>
    <row r="366" spans="2:3">
      <c r="B366" s="32"/>
      <c r="C366" s="36"/>
    </row>
    <row r="367" spans="2:3">
      <c r="B367" s="32"/>
      <c r="C367" s="36"/>
    </row>
    <row r="368" spans="2:3">
      <c r="B368" s="32"/>
      <c r="C368" s="36"/>
    </row>
    <row r="369" spans="2:3">
      <c r="B369" s="32"/>
      <c r="C369" s="36"/>
    </row>
    <row r="370" spans="2:3">
      <c r="B370" s="32"/>
      <c r="C370" s="36"/>
    </row>
    <row r="371" spans="2:3">
      <c r="B371" s="32"/>
      <c r="C371" s="36"/>
    </row>
    <row r="372" spans="2:3">
      <c r="B372" s="32"/>
      <c r="C372" s="36"/>
    </row>
    <row r="373" spans="2:3">
      <c r="B373" s="32"/>
      <c r="C373" s="36"/>
    </row>
    <row r="374" spans="2:3">
      <c r="B374" s="32"/>
      <c r="C374" s="36"/>
    </row>
    <row r="375" spans="2:3">
      <c r="B375" s="32"/>
      <c r="C375" s="36"/>
    </row>
    <row r="376" spans="2:3">
      <c r="B376" s="32"/>
      <c r="C376" s="36"/>
    </row>
    <row r="377" spans="2:3">
      <c r="B377" s="32"/>
      <c r="C377" s="36"/>
    </row>
    <row r="378" spans="2:3">
      <c r="B378" s="32"/>
      <c r="C378" s="36"/>
    </row>
    <row r="379" spans="2:3">
      <c r="B379" s="32"/>
      <c r="C379" s="36"/>
    </row>
    <row r="380" spans="2:3">
      <c r="B380" s="32"/>
      <c r="C380" s="36"/>
    </row>
    <row r="381" spans="2:3">
      <c r="B381" s="32"/>
      <c r="C381" s="36"/>
    </row>
    <row r="382" spans="2:3">
      <c r="B382" s="32"/>
      <c r="C382" s="36"/>
    </row>
    <row r="383" spans="2:3">
      <c r="B383" s="32"/>
      <c r="C383" s="36"/>
    </row>
    <row r="384" spans="2:3">
      <c r="B384" s="32"/>
      <c r="C384" s="36"/>
    </row>
    <row r="385" spans="2:3">
      <c r="B385" s="32"/>
      <c r="C385" s="36"/>
    </row>
    <row r="386" spans="2:3">
      <c r="B386" s="32"/>
      <c r="C386" s="36"/>
    </row>
    <row r="387" spans="2:3">
      <c r="B387" s="32"/>
      <c r="C387" s="36"/>
    </row>
    <row r="388" spans="2:3">
      <c r="B388" s="32"/>
      <c r="C388" s="36"/>
    </row>
    <row r="389" spans="2:3">
      <c r="B389" s="32"/>
      <c r="C389" s="36"/>
    </row>
    <row r="390" spans="2:3">
      <c r="B390" s="32"/>
      <c r="C390" s="36"/>
    </row>
    <row r="391" spans="2:3">
      <c r="B391" s="32"/>
      <c r="C391" s="36"/>
    </row>
    <row r="392" spans="2:3">
      <c r="B392" s="32"/>
      <c r="C392" s="36"/>
    </row>
    <row r="393" spans="2:3">
      <c r="B393" s="32"/>
      <c r="C393" s="36"/>
    </row>
    <row r="394" spans="2:3">
      <c r="B394" s="32"/>
      <c r="C394" s="36"/>
    </row>
    <row r="395" spans="2:3">
      <c r="B395" s="32"/>
      <c r="C395" s="36"/>
    </row>
    <row r="396" spans="2:3">
      <c r="B396" s="32"/>
      <c r="C396" s="36"/>
    </row>
    <row r="397" spans="2:3">
      <c r="B397" s="32"/>
      <c r="C397" s="36"/>
    </row>
  </sheetData>
  <mergeCells count="8">
    <mergeCell ref="B21:G21"/>
    <mergeCell ref="C1:I1"/>
    <mergeCell ref="K3:L3"/>
    <mergeCell ref="M3:N3"/>
    <mergeCell ref="E3:F3"/>
    <mergeCell ref="C3:D3"/>
    <mergeCell ref="G3:H3"/>
    <mergeCell ref="I3:J3"/>
  </mergeCells>
  <phoneticPr fontId="2" type="noConversion"/>
  <pageMargins left="0.72" right="0.96" top="1" bottom="1" header="0" footer="0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Grupo SyV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reginalopez</dc:creator>
  <cp:lastModifiedBy>Regina Lopez Tudanca</cp:lastModifiedBy>
  <cp:lastPrinted>2013-02-28T19:11:25Z</cp:lastPrinted>
  <dcterms:created xsi:type="dcterms:W3CDTF">2012-02-28T10:14:03Z</dcterms:created>
  <dcterms:modified xsi:type="dcterms:W3CDTF">2015-05-18T11:02:55Z</dcterms:modified>
</cp:coreProperties>
</file>